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1075" windowHeight="10035"/>
  </bookViews>
  <sheets>
    <sheet name="КРК" sheetId="1" r:id="rId1"/>
    <sheet name="ФУ" sheetId="2" r:id="rId2"/>
  </sheets>
  <calcPr calcId="145621"/>
</workbook>
</file>

<file path=xl/calcChain.xml><?xml version="1.0" encoding="utf-8"?>
<calcChain xmlns="http://schemas.openxmlformats.org/spreadsheetml/2006/main">
  <c r="C13" i="2"/>
  <c r="D13"/>
  <c r="E13"/>
  <c r="F13"/>
  <c r="G13"/>
  <c r="H13"/>
  <c r="I13"/>
  <c r="J13"/>
  <c r="K13"/>
  <c r="L13"/>
  <c r="M13"/>
  <c r="N13"/>
  <c r="O13"/>
  <c r="P13"/>
  <c r="B13"/>
  <c r="F12" i="1" l="1"/>
  <c r="G12"/>
  <c r="J12"/>
  <c r="K12"/>
  <c r="N12"/>
  <c r="O12"/>
  <c r="P12"/>
  <c r="M11"/>
  <c r="M12" s="1"/>
  <c r="L11"/>
  <c r="L12" s="1"/>
  <c r="I11"/>
  <c r="I12" s="1"/>
  <c r="H11"/>
  <c r="H12" s="1"/>
  <c r="C12"/>
  <c r="B12"/>
  <c r="E11"/>
  <c r="E12" s="1"/>
  <c r="D11"/>
  <c r="D12" s="1"/>
</calcChain>
</file>

<file path=xl/sharedStrings.xml><?xml version="1.0" encoding="utf-8"?>
<sst xmlns="http://schemas.openxmlformats.org/spreadsheetml/2006/main" count="69" uniqueCount="25">
  <si>
    <t>на 2017 год</t>
  </si>
  <si>
    <t>Всего</t>
  </si>
  <si>
    <t>2018 и 2019 годов</t>
  </si>
  <si>
    <t>на 2017 год и на плановый период</t>
  </si>
  <si>
    <t>Наименование муниципального образования</t>
  </si>
  <si>
    <t>Вяземский район Смоленской области</t>
  </si>
  <si>
    <t>Показатели (основные показатели), используемые для расчета (с указанием наименований и единицы измерения)</t>
  </si>
  <si>
    <t>на 2018 год</t>
  </si>
  <si>
    <t>на 2019 год</t>
  </si>
  <si>
    <t>председатель контрольно-счетного органа</t>
  </si>
  <si>
    <t>инспектор контрольно-счетного органа</t>
  </si>
  <si>
    <t>Расчет</t>
  </si>
  <si>
    <t>Должностной оклад работников контрольно- ревизионной комиссии, осуществляющих переданные полномочия (рублей)</t>
  </si>
  <si>
    <t>Объем межбюджетного трансферта (рублей)</t>
  </si>
  <si>
    <t>Численность должностей муниципальной службы в контрольно-счетном органе сельского поселения (шт.ед.)</t>
  </si>
  <si>
    <t xml:space="preserve">бумага </t>
  </si>
  <si>
    <t xml:space="preserve">тонер </t>
  </si>
  <si>
    <t>Кол-во (упаковка)</t>
  </si>
  <si>
    <t>Стоимость упаковки (руб.)</t>
  </si>
  <si>
    <t>Стоимость одной единицы (руб.)</t>
  </si>
  <si>
    <t>Стоимость одной  единицы (руб.)</t>
  </si>
  <si>
    <t>объемов межбюджетных трансфертов, передаваемых из бюджета сельского поселения Вяземского района Смоленской области в бюджет Вяземского района Смоленской области на осуществление полномочий по осуществлению финансового контроля</t>
  </si>
  <si>
    <t>Затраченные материальные запасы</t>
  </si>
  <si>
    <t>Количество (шт.)</t>
  </si>
  <si>
    <t>объемов межбюджетных трансфертов, передаваемых из бюджета Тумановского сельского поселения Вяземского района Смоленской области в бюджет Вяземского района Смоленской области на осуществление полномочий контрольно-ревизионной комиссии по осуществлению внешнего муниципального контроля поселения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</si>
</sst>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workbookViewId="0">
      <selection activeCell="F8" sqref="F8:G8"/>
    </sheetView>
  </sheetViews>
  <sheetFormatPr defaultRowHeight="15"/>
  <cols>
    <col min="1" max="1" width="19" style="3" customWidth="1"/>
    <col min="2" max="4" width="12.28515625" style="3" customWidth="1"/>
    <col min="5" max="6" width="13.28515625" style="3" customWidth="1"/>
    <col min="7" max="8" width="13.140625" style="3" customWidth="1"/>
    <col min="9" max="10" width="11" style="3" customWidth="1"/>
    <col min="11" max="12" width="11.5703125" style="3" customWidth="1"/>
    <col min="13" max="13" width="10.28515625" style="3" bestFit="1" customWidth="1"/>
    <col min="14" max="16" width="11.42578125" style="3" bestFit="1" customWidth="1"/>
    <col min="17" max="16384" width="9.140625" style="3"/>
  </cols>
  <sheetData>
    <row r="1" spans="1:17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6" customHeight="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5"/>
    </row>
    <row r="3" spans="1:17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6"/>
    </row>
    <row r="4" spans="1:17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6"/>
    </row>
    <row r="5" spans="1:17">
      <c r="A5" s="4"/>
    </row>
    <row r="6" spans="1:17" ht="33" customHeight="1">
      <c r="A6" s="31" t="s">
        <v>4</v>
      </c>
      <c r="B6" s="24" t="s">
        <v>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 t="s">
        <v>13</v>
      </c>
      <c r="O6" s="26"/>
      <c r="P6" s="27"/>
    </row>
    <row r="7" spans="1:17" ht="33" customHeight="1">
      <c r="A7" s="32"/>
      <c r="B7" s="24" t="s">
        <v>0</v>
      </c>
      <c r="C7" s="24"/>
      <c r="D7" s="24"/>
      <c r="E7" s="24"/>
      <c r="F7" s="24" t="s">
        <v>7</v>
      </c>
      <c r="G7" s="24"/>
      <c r="H7" s="24"/>
      <c r="I7" s="24"/>
      <c r="J7" s="24" t="s">
        <v>8</v>
      </c>
      <c r="K7" s="24"/>
      <c r="L7" s="24"/>
      <c r="M7" s="24"/>
      <c r="N7" s="28"/>
      <c r="O7" s="29"/>
      <c r="P7" s="30"/>
    </row>
    <row r="8" spans="1:17" ht="89.25" customHeight="1">
      <c r="A8" s="32"/>
      <c r="B8" s="25" t="s">
        <v>14</v>
      </c>
      <c r="C8" s="27"/>
      <c r="D8" s="34" t="s">
        <v>12</v>
      </c>
      <c r="E8" s="35"/>
      <c r="F8" s="25" t="s">
        <v>14</v>
      </c>
      <c r="G8" s="27"/>
      <c r="H8" s="34" t="s">
        <v>12</v>
      </c>
      <c r="I8" s="35"/>
      <c r="J8" s="25" t="s">
        <v>14</v>
      </c>
      <c r="K8" s="27"/>
      <c r="L8" s="34" t="s">
        <v>12</v>
      </c>
      <c r="M8" s="35"/>
      <c r="N8" s="31" t="s">
        <v>0</v>
      </c>
      <c r="O8" s="31" t="s">
        <v>7</v>
      </c>
      <c r="P8" s="31" t="s">
        <v>8</v>
      </c>
    </row>
    <row r="9" spans="1:17" ht="85.5" customHeight="1">
      <c r="A9" s="33"/>
      <c r="B9" s="1" t="s">
        <v>9</v>
      </c>
      <c r="C9" s="2" t="s">
        <v>10</v>
      </c>
      <c r="D9" s="1" t="s">
        <v>9</v>
      </c>
      <c r="E9" s="2" t="s">
        <v>10</v>
      </c>
      <c r="F9" s="1" t="s">
        <v>9</v>
      </c>
      <c r="G9" s="2" t="s">
        <v>10</v>
      </c>
      <c r="H9" s="1" t="s">
        <v>9</v>
      </c>
      <c r="I9" s="2" t="s">
        <v>10</v>
      </c>
      <c r="J9" s="1" t="s">
        <v>9</v>
      </c>
      <c r="K9" s="2" t="s">
        <v>10</v>
      </c>
      <c r="L9" s="1" t="s">
        <v>9</v>
      </c>
      <c r="M9" s="2" t="s">
        <v>10</v>
      </c>
      <c r="N9" s="33"/>
      <c r="O9" s="33"/>
      <c r="P9" s="33"/>
    </row>
    <row r="10" spans="1:17" s="10" customFormat="1">
      <c r="A10" s="5">
        <v>1</v>
      </c>
      <c r="B10" s="9">
        <v>2</v>
      </c>
      <c r="C10" s="5">
        <v>3</v>
      </c>
      <c r="D10" s="9">
        <v>4</v>
      </c>
      <c r="E10" s="5">
        <v>5</v>
      </c>
      <c r="F10" s="9">
        <v>6</v>
      </c>
      <c r="G10" s="5">
        <v>7</v>
      </c>
      <c r="H10" s="9">
        <v>8</v>
      </c>
      <c r="I10" s="5">
        <v>9</v>
      </c>
      <c r="J10" s="9">
        <v>10</v>
      </c>
      <c r="K10" s="5">
        <v>11</v>
      </c>
      <c r="L10" s="9">
        <v>12</v>
      </c>
      <c r="M10" s="5">
        <v>13</v>
      </c>
      <c r="N10" s="9">
        <v>14</v>
      </c>
      <c r="O10" s="5">
        <v>15</v>
      </c>
      <c r="P10" s="9">
        <v>16</v>
      </c>
    </row>
    <row r="11" spans="1:17" s="10" customFormat="1" ht="48.75" customHeight="1">
      <c r="A11" s="14" t="s">
        <v>5</v>
      </c>
      <c r="B11" s="11">
        <v>3.5000000000000003E-2</v>
      </c>
      <c r="C11" s="11">
        <v>3.5000000000000003E-2</v>
      </c>
      <c r="D11" s="12">
        <f>11350*0.296</f>
        <v>3359.6</v>
      </c>
      <c r="E11" s="12">
        <f>11350*0.249</f>
        <v>2826.15</v>
      </c>
      <c r="F11" s="11">
        <v>3.5000000000000003E-2</v>
      </c>
      <c r="G11" s="11">
        <v>3.5000000000000003E-2</v>
      </c>
      <c r="H11" s="13">
        <f>11350*0.296</f>
        <v>3359.6</v>
      </c>
      <c r="I11" s="13">
        <f>11350*0.249</f>
        <v>2826.15</v>
      </c>
      <c r="J11" s="11">
        <v>3.5000000000000003E-2</v>
      </c>
      <c r="K11" s="11">
        <v>3.5000000000000003E-2</v>
      </c>
      <c r="L11" s="13">
        <f>11350*0.296</f>
        <v>3359.6</v>
      </c>
      <c r="M11" s="13">
        <f>11350*0.249</f>
        <v>2826.15</v>
      </c>
      <c r="N11" s="17">
        <v>17378.187285375003</v>
      </c>
      <c r="O11" s="17">
        <v>17378.187285375003</v>
      </c>
      <c r="P11" s="17">
        <v>17378.187285375003</v>
      </c>
    </row>
    <row r="12" spans="1:17">
      <c r="A12" s="6" t="s">
        <v>1</v>
      </c>
      <c r="B12" s="7">
        <f>B11</f>
        <v>3.5000000000000003E-2</v>
      </c>
      <c r="C12" s="7">
        <f t="shared" ref="C12:E12" si="0">C11</f>
        <v>3.5000000000000003E-2</v>
      </c>
      <c r="D12" s="8">
        <f t="shared" si="0"/>
        <v>3359.6</v>
      </c>
      <c r="E12" s="8">
        <f t="shared" si="0"/>
        <v>2826.15</v>
      </c>
      <c r="F12" s="7">
        <f>F11</f>
        <v>3.5000000000000003E-2</v>
      </c>
      <c r="G12" s="7">
        <f t="shared" ref="G12" si="1">G11</f>
        <v>3.5000000000000003E-2</v>
      </c>
      <c r="H12" s="8">
        <f t="shared" ref="H12" si="2">H11</f>
        <v>3359.6</v>
      </c>
      <c r="I12" s="8">
        <f t="shared" ref="I12" si="3">I11</f>
        <v>2826.15</v>
      </c>
      <c r="J12" s="7">
        <f t="shared" ref="J12" si="4">J11</f>
        <v>3.5000000000000003E-2</v>
      </c>
      <c r="K12" s="7">
        <f t="shared" ref="K12" si="5">K11</f>
        <v>3.5000000000000003E-2</v>
      </c>
      <c r="L12" s="8">
        <f t="shared" ref="L12" si="6">L11</f>
        <v>3359.6</v>
      </c>
      <c r="M12" s="8">
        <f t="shared" ref="M12" si="7">M11</f>
        <v>2826.15</v>
      </c>
      <c r="N12" s="17">
        <f t="shared" ref="N12" si="8">N11</f>
        <v>17378.187285375003</v>
      </c>
      <c r="O12" s="17">
        <f t="shared" ref="O12" si="9">O11</f>
        <v>17378.187285375003</v>
      </c>
      <c r="P12" s="17">
        <f t="shared" ref="P12" si="10">P11</f>
        <v>17378.187285375003</v>
      </c>
    </row>
  </sheetData>
  <mergeCells count="19">
    <mergeCell ref="H8:I8"/>
    <mergeCell ref="J8:K8"/>
    <mergeCell ref="L8:M8"/>
    <mergeCell ref="A1:Q1"/>
    <mergeCell ref="A2:P2"/>
    <mergeCell ref="A3:P3"/>
    <mergeCell ref="A4:P4"/>
    <mergeCell ref="B7:E7"/>
    <mergeCell ref="N6:P7"/>
    <mergeCell ref="F7:I7"/>
    <mergeCell ref="B6:M6"/>
    <mergeCell ref="A6:A9"/>
    <mergeCell ref="J7:M7"/>
    <mergeCell ref="N8:N9"/>
    <mergeCell ref="O8:O9"/>
    <mergeCell ref="P8:P9"/>
    <mergeCell ref="B8:C8"/>
    <mergeCell ref="D8:E8"/>
    <mergeCell ref="F8:G8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>
      <selection activeCell="L10" sqref="L10"/>
    </sheetView>
  </sheetViews>
  <sheetFormatPr defaultRowHeight="15"/>
  <cols>
    <col min="1" max="1" width="19" style="3" customWidth="1"/>
    <col min="2" max="6" width="12.28515625" style="3" customWidth="1"/>
    <col min="7" max="8" width="13.28515625" style="3" customWidth="1"/>
    <col min="9" max="10" width="13.140625" style="3" customWidth="1"/>
    <col min="11" max="12" width="11" style="3" customWidth="1"/>
    <col min="13" max="13" width="12" style="3" bestFit="1" customWidth="1"/>
    <col min="14" max="16" width="11.42578125" style="3" bestFit="1" customWidth="1"/>
    <col min="17" max="16384" width="9.140625" style="3"/>
  </cols>
  <sheetData>
    <row r="1" spans="1:17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6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5"/>
    </row>
    <row r="3" spans="1:17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6"/>
    </row>
    <row r="4" spans="1:17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6"/>
    </row>
    <row r="5" spans="1:17">
      <c r="A5" s="4"/>
    </row>
    <row r="6" spans="1:17" ht="33" customHeight="1">
      <c r="A6" s="31" t="s">
        <v>4</v>
      </c>
      <c r="B6" s="24" t="s">
        <v>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 t="s">
        <v>13</v>
      </c>
      <c r="O6" s="26"/>
      <c r="P6" s="27"/>
    </row>
    <row r="7" spans="1:17" ht="33" customHeight="1">
      <c r="A7" s="32"/>
      <c r="B7" s="24" t="s">
        <v>0</v>
      </c>
      <c r="C7" s="24"/>
      <c r="D7" s="24"/>
      <c r="E7" s="24"/>
      <c r="F7" s="34" t="s">
        <v>7</v>
      </c>
      <c r="G7" s="40"/>
      <c r="H7" s="40"/>
      <c r="I7" s="35"/>
      <c r="J7" s="34" t="s">
        <v>8</v>
      </c>
      <c r="K7" s="40"/>
      <c r="L7" s="40"/>
      <c r="M7" s="35"/>
      <c r="N7" s="28"/>
      <c r="O7" s="29"/>
      <c r="P7" s="30"/>
    </row>
    <row r="8" spans="1:17" ht="15" customHeight="1">
      <c r="A8" s="32"/>
      <c r="B8" s="25" t="s">
        <v>22</v>
      </c>
      <c r="C8" s="26"/>
      <c r="D8" s="26"/>
      <c r="E8" s="27"/>
      <c r="F8" s="25" t="s">
        <v>22</v>
      </c>
      <c r="G8" s="26"/>
      <c r="H8" s="26"/>
      <c r="I8" s="27"/>
      <c r="J8" s="25" t="s">
        <v>22</v>
      </c>
      <c r="K8" s="26"/>
      <c r="L8" s="26"/>
      <c r="M8" s="27"/>
      <c r="N8" s="31" t="s">
        <v>0</v>
      </c>
      <c r="O8" s="31" t="s">
        <v>7</v>
      </c>
      <c r="P8" s="31" t="s">
        <v>8</v>
      </c>
    </row>
    <row r="9" spans="1:17">
      <c r="A9" s="32"/>
      <c r="B9" s="36" t="s">
        <v>15</v>
      </c>
      <c r="C9" s="37"/>
      <c r="D9" s="38" t="s">
        <v>16</v>
      </c>
      <c r="E9" s="39"/>
      <c r="F9" s="36" t="s">
        <v>15</v>
      </c>
      <c r="G9" s="37"/>
      <c r="H9" s="38" t="s">
        <v>16</v>
      </c>
      <c r="I9" s="39"/>
      <c r="J9" s="36" t="s">
        <v>15</v>
      </c>
      <c r="K9" s="37"/>
      <c r="L9" s="38" t="s">
        <v>16</v>
      </c>
      <c r="M9" s="39"/>
      <c r="N9" s="32"/>
      <c r="O9" s="32"/>
      <c r="P9" s="32"/>
    </row>
    <row r="10" spans="1:17" s="10" customFormat="1" ht="60">
      <c r="A10" s="33"/>
      <c r="B10" s="18" t="s">
        <v>17</v>
      </c>
      <c r="C10" s="18" t="s">
        <v>18</v>
      </c>
      <c r="D10" s="18" t="s">
        <v>23</v>
      </c>
      <c r="E10" s="18" t="s">
        <v>19</v>
      </c>
      <c r="F10" s="18" t="s">
        <v>17</v>
      </c>
      <c r="G10" s="18" t="s">
        <v>18</v>
      </c>
      <c r="H10" s="18" t="s">
        <v>23</v>
      </c>
      <c r="I10" s="18" t="s">
        <v>19</v>
      </c>
      <c r="J10" s="18" t="s">
        <v>17</v>
      </c>
      <c r="K10" s="18" t="s">
        <v>18</v>
      </c>
      <c r="L10" s="18" t="s">
        <v>23</v>
      </c>
      <c r="M10" s="18" t="s">
        <v>20</v>
      </c>
      <c r="N10" s="33"/>
      <c r="O10" s="33"/>
      <c r="P10" s="33"/>
    </row>
    <row r="11" spans="1:17" s="10" customFormat="1">
      <c r="A11" s="5">
        <v>1</v>
      </c>
      <c r="B11" s="9">
        <v>2</v>
      </c>
      <c r="C11" s="5">
        <v>3</v>
      </c>
      <c r="D11" s="9">
        <v>4</v>
      </c>
      <c r="E11" s="5">
        <v>5</v>
      </c>
      <c r="F11" s="9">
        <v>6</v>
      </c>
      <c r="G11" s="5">
        <v>7</v>
      </c>
      <c r="H11" s="9">
        <v>8</v>
      </c>
      <c r="I11" s="5">
        <v>9</v>
      </c>
      <c r="J11" s="9">
        <v>10</v>
      </c>
      <c r="K11" s="5">
        <v>11</v>
      </c>
      <c r="L11" s="9">
        <v>12</v>
      </c>
      <c r="M11" s="5">
        <v>13</v>
      </c>
      <c r="N11" s="9">
        <v>14</v>
      </c>
      <c r="O11" s="5">
        <v>15</v>
      </c>
      <c r="P11" s="9">
        <v>16</v>
      </c>
    </row>
    <row r="12" spans="1:17" s="10" customFormat="1" ht="48.75" customHeight="1">
      <c r="A12" s="14" t="s">
        <v>5</v>
      </c>
      <c r="B12" s="19">
        <v>3</v>
      </c>
      <c r="C12" s="11">
        <v>200</v>
      </c>
      <c r="D12" s="11">
        <v>0.1363</v>
      </c>
      <c r="E12" s="11">
        <v>3000</v>
      </c>
      <c r="F12" s="19">
        <v>3</v>
      </c>
      <c r="G12" s="11">
        <v>200</v>
      </c>
      <c r="H12" s="11">
        <v>0.1363</v>
      </c>
      <c r="I12" s="11">
        <v>3000</v>
      </c>
      <c r="J12" s="19">
        <v>3</v>
      </c>
      <c r="K12" s="11">
        <v>200</v>
      </c>
      <c r="L12" s="11">
        <v>0.1363</v>
      </c>
      <c r="M12" s="11">
        <v>3000</v>
      </c>
      <c r="N12" s="17">
        <v>1000</v>
      </c>
      <c r="O12" s="17">
        <v>1000</v>
      </c>
      <c r="P12" s="17">
        <v>1000</v>
      </c>
    </row>
    <row r="13" spans="1:17">
      <c r="A13" s="6" t="s">
        <v>1</v>
      </c>
      <c r="B13" s="20">
        <f>B12</f>
        <v>3</v>
      </c>
      <c r="C13" s="7">
        <f t="shared" ref="C13:P13" si="0">C12</f>
        <v>200</v>
      </c>
      <c r="D13" s="7">
        <f t="shared" si="0"/>
        <v>0.1363</v>
      </c>
      <c r="E13" s="7">
        <f t="shared" si="0"/>
        <v>3000</v>
      </c>
      <c r="F13" s="20">
        <f t="shared" si="0"/>
        <v>3</v>
      </c>
      <c r="G13" s="7">
        <f t="shared" si="0"/>
        <v>200</v>
      </c>
      <c r="H13" s="7">
        <f t="shared" si="0"/>
        <v>0.1363</v>
      </c>
      <c r="I13" s="7">
        <f t="shared" si="0"/>
        <v>3000</v>
      </c>
      <c r="J13" s="20">
        <f t="shared" si="0"/>
        <v>3</v>
      </c>
      <c r="K13" s="7">
        <f t="shared" si="0"/>
        <v>200</v>
      </c>
      <c r="L13" s="7">
        <f t="shared" si="0"/>
        <v>0.1363</v>
      </c>
      <c r="M13" s="7">
        <f t="shared" si="0"/>
        <v>3000</v>
      </c>
      <c r="N13" s="7">
        <f t="shared" si="0"/>
        <v>1000</v>
      </c>
      <c r="O13" s="7">
        <f t="shared" si="0"/>
        <v>1000</v>
      </c>
      <c r="P13" s="7">
        <f t="shared" si="0"/>
        <v>1000</v>
      </c>
    </row>
  </sheetData>
  <mergeCells count="22">
    <mergeCell ref="N8:N10"/>
    <mergeCell ref="O8:O10"/>
    <mergeCell ref="P8:P10"/>
    <mergeCell ref="J9:K9"/>
    <mergeCell ref="L9:M9"/>
    <mergeCell ref="J8:M8"/>
    <mergeCell ref="A1:Q1"/>
    <mergeCell ref="A2:P2"/>
    <mergeCell ref="A3:P3"/>
    <mergeCell ref="A4:P4"/>
    <mergeCell ref="B6:M6"/>
    <mergeCell ref="N6:P7"/>
    <mergeCell ref="B7:E7"/>
    <mergeCell ref="A6:A10"/>
    <mergeCell ref="B9:C9"/>
    <mergeCell ref="D9:E9"/>
    <mergeCell ref="F9:G9"/>
    <mergeCell ref="H9:I9"/>
    <mergeCell ref="F8:I8"/>
    <mergeCell ref="B8:E8"/>
    <mergeCell ref="F7:I7"/>
    <mergeCell ref="J7:M7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КРК</vt:lpstr>
      <vt:lpstr>ФУ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Васильевна Правдик</dc:creator>
  <cp:lastModifiedBy>Ирина</cp:lastModifiedBy>
  <cp:lastPrinted>2016-11-30T13:16:40Z</cp:lastPrinted>
  <dcterms:created xsi:type="dcterms:W3CDTF">2016-11-30T08:55:13Z</dcterms:created>
  <dcterms:modified xsi:type="dcterms:W3CDTF">2016-11-30T13:17:02Z</dcterms:modified>
</cp:coreProperties>
</file>